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/>
  <mc:AlternateContent xmlns:mc="http://schemas.openxmlformats.org/markup-compatibility/2006">
    <mc:Choice Requires="x15">
      <x15ac:absPath xmlns:x15ac="http://schemas.microsoft.com/office/spreadsheetml/2010/11/ac" url="/Users/annikamitic/Documents/"/>
    </mc:Choice>
  </mc:AlternateContent>
  <xr:revisionPtr revIDLastSave="0" documentId="8_{0E40AD97-70AF-EA49-B9C0-B2FCB6B7A1A1}" xr6:coauthVersionLast="43" xr6:coauthVersionMax="43" xr10:uidLastSave="{00000000-0000-0000-0000-000000000000}"/>
  <bookViews>
    <workbookView xWindow="-4480" yWindow="-17680" windowWidth="28800" windowHeight="16240" xr2:uid="{823A0D36-69D9-B249-9C34-143F90A5EA6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6" i="1" l="1"/>
  <c r="E36" i="1" s="1"/>
  <c r="C36" i="1" l="1"/>
  <c r="D36" i="1"/>
  <c r="B29" i="1"/>
  <c r="E29" i="1" s="1"/>
  <c r="C29" i="1" l="1"/>
  <c r="D29" i="1"/>
  <c r="B11" i="1"/>
  <c r="B16" i="1"/>
  <c r="B23" i="1"/>
  <c r="B46" i="1"/>
  <c r="B43" i="1"/>
  <c r="B40" i="1"/>
  <c r="D46" i="1" l="1"/>
  <c r="C46" i="1"/>
  <c r="E46" i="1"/>
  <c r="C23" i="1"/>
  <c r="E23" i="1"/>
  <c r="D23" i="1"/>
  <c r="E40" i="1"/>
  <c r="D40" i="1"/>
  <c r="C40" i="1"/>
  <c r="C16" i="1"/>
  <c r="E16" i="1"/>
  <c r="D16" i="1"/>
  <c r="C43" i="1"/>
  <c r="E43" i="1"/>
  <c r="D43" i="1"/>
  <c r="D11" i="1"/>
  <c r="E11" i="1"/>
  <c r="C11" i="1"/>
  <c r="B48" i="1"/>
  <c r="C48" i="1" l="1"/>
  <c r="E48" i="1"/>
  <c r="D48" i="1"/>
</calcChain>
</file>

<file path=xl/sharedStrings.xml><?xml version="1.0" encoding="utf-8"?>
<sst xmlns="http://schemas.openxmlformats.org/spreadsheetml/2006/main" count="73" uniqueCount="66">
  <si>
    <t>SUPPLY PATH OPTIMIZATION</t>
  </si>
  <si>
    <t>SAMPLE RFI SCORECARD</t>
  </si>
  <si>
    <t>SSPs to be scored on a scale of 1-5 per category</t>
  </si>
  <si>
    <t>Weight</t>
  </si>
  <si>
    <t>SSP 1</t>
  </si>
  <si>
    <t>SSP 2</t>
  </si>
  <si>
    <t>SSP 3</t>
  </si>
  <si>
    <t>Questions to Ask</t>
  </si>
  <si>
    <t>1. Vision and Value</t>
  </si>
  <si>
    <t>Corporate Vision</t>
  </si>
  <si>
    <t>What is your company's strategic vision?</t>
  </si>
  <si>
    <t>Corporate Values</t>
  </si>
  <si>
    <t>What values does your company abide by?</t>
  </si>
  <si>
    <t>Differentiation</t>
  </si>
  <si>
    <t>What differentiates your product offerings?</t>
  </si>
  <si>
    <t>Subtotal</t>
  </si>
  <si>
    <t>2. Product Roadmap</t>
  </si>
  <si>
    <t>Product Roadmap</t>
  </si>
  <si>
    <t>Please share your high-level product roadmap for the next few quarters?</t>
  </si>
  <si>
    <t>Buyer Participation</t>
  </si>
  <si>
    <t>Do you allow buyers to influence your product roadmap?  If so, what is your process?</t>
  </si>
  <si>
    <t>Custom Technology</t>
  </si>
  <si>
    <t>Have you built custom technology for buyers?  If so, please provide as much detail as you can.</t>
  </si>
  <si>
    <t>3. Quality and Transparency</t>
  </si>
  <si>
    <t>Inventory Quality Toolkit</t>
  </si>
  <si>
    <t>Please outline in detail your quality products and process</t>
  </si>
  <si>
    <t>Accreditations</t>
  </si>
  <si>
    <t>Are you currently accredited by any industry bodies?</t>
  </si>
  <si>
    <t>Publisher Fee Model(s)</t>
  </si>
  <si>
    <t>Please outline in detail your fee model?  Including whether your fees are completely transparent and to whom?</t>
  </si>
  <si>
    <t>Buyer Fee Model(s)</t>
  </si>
  <si>
    <t>Do you offer any fee models to buyers?</t>
  </si>
  <si>
    <t>Data Log Access</t>
  </si>
  <si>
    <t>Do you offer buyers access to log data for verification or other use cases?  If so, what fields do you make available?</t>
  </si>
  <si>
    <t>4. Inventory Footprint</t>
  </si>
  <si>
    <t>Device and Format</t>
  </si>
  <si>
    <t>Publisher and domain list by device type (e.g., desktop, mobile app, mobile web, CTV, etc.) and format type (e.g., display, video, etc.)</t>
  </si>
  <si>
    <t>Access Type</t>
  </si>
  <si>
    <t>Publisher and domain list by access type (i.e., direct vs. indirect)</t>
  </si>
  <si>
    <t>Ads.txt and App-ads.txt Coverage</t>
  </si>
  <si>
    <t>Ads.txt and App-ads.txt coverage by access type (i.e. direct vs. reseller)</t>
  </si>
  <si>
    <t>Header Bidding Coverage</t>
  </si>
  <si>
    <t>What percent of inventory is transacted through header bidding?</t>
  </si>
  <si>
    <t>5. OpenRTB Infrastructure</t>
  </si>
  <si>
    <t>OpenRTB Version</t>
  </si>
  <si>
    <t>oRTB version by DSP, including any custom fields or non-standard changes</t>
  </si>
  <si>
    <t>Private Marketplaces (PMPs)</t>
  </si>
  <si>
    <t>What private marketplace types do you support and with which DSPs?</t>
  </si>
  <si>
    <t>PMP Management</t>
  </si>
  <si>
    <t>What private marketplace management and troubleshooting tools do you offer?</t>
  </si>
  <si>
    <t xml:space="preserve">Deal ID </t>
  </si>
  <si>
    <t>Do you package inventory across one or more publishers under targetable deal IDs?</t>
  </si>
  <si>
    <t>Reporting and Insights</t>
  </si>
  <si>
    <t>What reporting and insights tools do you offer to buyers?</t>
  </si>
  <si>
    <t>6. Auction Dynamics</t>
  </si>
  <si>
    <t>Auction Transparency</t>
  </si>
  <si>
    <t>Please outline in detail how your auction works</t>
  </si>
  <si>
    <t>Bid Shading</t>
  </si>
  <si>
    <t>Do you offer a bid shading product?</t>
  </si>
  <si>
    <t>7. Wrapper Technology</t>
  </si>
  <si>
    <t>Wrapper Transparency</t>
  </si>
  <si>
    <t>Do you have a preferred wrapper or mediation layer for integrating with publishers? Is it transparent / open source?</t>
  </si>
  <si>
    <t>8. Identity Solutions</t>
  </si>
  <si>
    <t>Identity Support</t>
  </si>
  <si>
    <t xml:space="preserve">What identity initiatives do you support?  Are you actively sending those IDs to DSPs?  </t>
  </si>
  <si>
    <t>TOTAL 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</si>
</sst>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 tint="0.34998626667073579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9" fontId="0" fillId="0" borderId="0" xfId="1" applyFont="1"/>
    <xf numFmtId="0" fontId="0" fillId="0" borderId="1" xfId="0" applyBorder="1"/>
    <xf numFmtId="0" fontId="0" fillId="5" borderId="1" xfId="0" applyFill="1" applyBorder="1"/>
    <xf numFmtId="0" fontId="4" fillId="3" borderId="1" xfId="0" applyFont="1" applyFill="1" applyBorder="1"/>
    <xf numFmtId="0" fontId="0" fillId="3" borderId="1" xfId="0" applyFill="1" applyBorder="1"/>
    <xf numFmtId="0" fontId="3" fillId="0" borderId="1" xfId="0" applyFont="1" applyBorder="1"/>
    <xf numFmtId="0" fontId="4" fillId="4" borderId="1" xfId="0" applyFont="1" applyFill="1" applyBorder="1"/>
    <xf numFmtId="0" fontId="0" fillId="4" borderId="1" xfId="0" applyFill="1" applyBorder="1"/>
    <xf numFmtId="2" fontId="0" fillId="3" borderId="1" xfId="0" applyNumberFormat="1" applyFill="1" applyBorder="1"/>
    <xf numFmtId="2" fontId="0" fillId="4" borderId="1" xfId="0" applyNumberFormat="1" applyFill="1" applyBorder="1"/>
    <xf numFmtId="0" fontId="4" fillId="0" borderId="0" xfId="0" applyFont="1" applyAlignment="1"/>
    <xf numFmtId="0" fontId="6" fillId="0" borderId="0" xfId="0" applyFont="1" applyAlignment="1"/>
    <xf numFmtId="0" fontId="3" fillId="0" borderId="0" xfId="0" applyFont="1" applyAlignment="1"/>
    <xf numFmtId="164" fontId="6" fillId="0" borderId="0" xfId="1" applyNumberFormat="1" applyFont="1" applyAlignment="1"/>
    <xf numFmtId="164" fontId="3" fillId="0" borderId="0" xfId="1" applyNumberFormat="1" applyFont="1" applyAlignment="1"/>
    <xf numFmtId="164" fontId="5" fillId="0" borderId="0" xfId="1" applyNumberFormat="1" applyFont="1" applyAlignment="1">
      <alignment horizontal="center"/>
    </xf>
    <xf numFmtId="164" fontId="4" fillId="0" borderId="0" xfId="1" applyNumberFormat="1" applyFont="1" applyAlignment="1"/>
    <xf numFmtId="164" fontId="5" fillId="0" borderId="1" xfId="1" applyNumberFormat="1" applyFont="1" applyBorder="1" applyAlignment="1">
      <alignment horizontal="center"/>
    </xf>
    <xf numFmtId="164" fontId="5" fillId="3" borderId="1" xfId="1" applyNumberFormat="1" applyFont="1" applyFill="1" applyBorder="1" applyAlignment="1">
      <alignment horizontal="center"/>
    </xf>
    <xf numFmtId="164" fontId="5" fillId="4" borderId="1" xfId="1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2" borderId="1" xfId="1" applyNumberFormat="1" applyFont="1" applyFill="1" applyBorder="1" applyAlignment="1">
      <alignment horizontal="left"/>
    </xf>
    <xf numFmtId="9" fontId="2" fillId="2" borderId="1" xfId="1" applyFont="1" applyFill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PubMatic Colors">
      <a:dk1>
        <a:srgbClr val="000000"/>
      </a:dk1>
      <a:lt1>
        <a:srgbClr val="FFFFFF"/>
      </a:lt1>
      <a:dk2>
        <a:srgbClr val="39B9DD"/>
      </a:dk2>
      <a:lt2>
        <a:srgbClr val="FFCF3D"/>
      </a:lt2>
      <a:accent1>
        <a:srgbClr val="4FC8ED"/>
      </a:accent1>
      <a:accent2>
        <a:srgbClr val="FF5B58"/>
      </a:accent2>
      <a:accent3>
        <a:srgbClr val="48DACB"/>
      </a:accent3>
      <a:accent4>
        <a:srgbClr val="FF7945"/>
      </a:accent4>
      <a:accent5>
        <a:srgbClr val="6D2F9C"/>
      </a:accent5>
      <a:accent6>
        <a:srgbClr val="E6E7E8"/>
      </a:accent6>
      <a:hlink>
        <a:srgbClr val="39BADD"/>
      </a:hlink>
      <a:folHlink>
        <a:srgbClr val="2581AE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620DA-7FA8-ED45-B219-2BA9A70EFD17}">
  <dimension ref="A1:F48"/>
  <sheetViews>
    <sheetView tabSelected="1" zoomScaleNormal="100" workbookViewId="0">
      <selection activeCell="E6" sqref="C6:E6"/>
    </sheetView>
  </sheetViews>
  <sheetFormatPr baseColWidth="10" defaultColWidth="10.6640625" defaultRowHeight="16" x14ac:dyDescent="0.2"/>
  <cols>
    <col min="1" max="1" width="30" customWidth="1"/>
    <col min="2" max="2" width="8" style="16" customWidth="1"/>
    <col min="6" max="6" width="112.6640625" bestFit="1" customWidth="1"/>
  </cols>
  <sheetData>
    <row r="1" spans="1:6" ht="21" x14ac:dyDescent="0.25">
      <c r="A1" s="12" t="s">
        <v>0</v>
      </c>
      <c r="B1" s="14"/>
      <c r="C1" s="12"/>
      <c r="D1" s="12"/>
      <c r="E1" s="12"/>
      <c r="F1" s="12"/>
    </row>
    <row r="2" spans="1:6" x14ac:dyDescent="0.2">
      <c r="A2" s="13" t="s">
        <v>1</v>
      </c>
      <c r="B2" s="15"/>
      <c r="C2" s="13"/>
      <c r="D2" s="13"/>
      <c r="E2" s="13"/>
      <c r="F2" s="13"/>
    </row>
    <row r="3" spans="1:6" x14ac:dyDescent="0.2">
      <c r="D3" s="1"/>
    </row>
    <row r="4" spans="1:6" x14ac:dyDescent="0.2">
      <c r="A4" s="11" t="s">
        <v>2</v>
      </c>
      <c r="B4" s="17"/>
      <c r="C4" s="11"/>
      <c r="D4" s="11"/>
      <c r="E4" s="11"/>
      <c r="F4" s="11"/>
    </row>
    <row r="5" spans="1:6" x14ac:dyDescent="0.2">
      <c r="D5" s="1"/>
    </row>
    <row r="6" spans="1:6" ht="17" customHeight="1" x14ac:dyDescent="0.2">
      <c r="B6" s="18" t="s">
        <v>3</v>
      </c>
      <c r="C6" s="21" t="s">
        <v>4</v>
      </c>
      <c r="D6" s="21" t="s">
        <v>5</v>
      </c>
      <c r="E6" s="21" t="s">
        <v>6</v>
      </c>
      <c r="F6" s="6" t="s">
        <v>7</v>
      </c>
    </row>
    <row r="7" spans="1:6" x14ac:dyDescent="0.2">
      <c r="A7" s="22" t="s">
        <v>8</v>
      </c>
      <c r="B7" s="22"/>
      <c r="C7" s="22"/>
      <c r="D7" s="22"/>
      <c r="E7" s="22"/>
      <c r="F7" s="22"/>
    </row>
    <row r="8" spans="1:6" x14ac:dyDescent="0.2">
      <c r="A8" s="2" t="s">
        <v>9</v>
      </c>
      <c r="B8" s="18">
        <v>0.04</v>
      </c>
      <c r="C8" s="3"/>
      <c r="D8" s="3"/>
      <c r="E8" s="3"/>
      <c r="F8" s="2" t="s">
        <v>10</v>
      </c>
    </row>
    <row r="9" spans="1:6" x14ac:dyDescent="0.2">
      <c r="A9" s="2" t="s">
        <v>11</v>
      </c>
      <c r="B9" s="18">
        <v>0.04</v>
      </c>
      <c r="C9" s="3"/>
      <c r="D9" s="3"/>
      <c r="E9" s="3"/>
      <c r="F9" s="2" t="s">
        <v>12</v>
      </c>
    </row>
    <row r="10" spans="1:6" x14ac:dyDescent="0.2">
      <c r="A10" s="2" t="s">
        <v>13</v>
      </c>
      <c r="B10" s="18">
        <v>0.04</v>
      </c>
      <c r="C10" s="3"/>
      <c r="D10" s="3"/>
      <c r="E10" s="3"/>
      <c r="F10" s="2" t="s">
        <v>14</v>
      </c>
    </row>
    <row r="11" spans="1:6" x14ac:dyDescent="0.2">
      <c r="A11" s="4" t="s">
        <v>15</v>
      </c>
      <c r="B11" s="19">
        <f>SUM(B8:B10)</f>
        <v>0.12</v>
      </c>
      <c r="C11" s="9">
        <f>SUMPRODUCT($B8:$B10,C8:C10)/$B11</f>
        <v>0</v>
      </c>
      <c r="D11" s="9">
        <f>SUMPRODUCT($B8:$B10,D8:D10)/$B11</f>
        <v>0</v>
      </c>
      <c r="E11" s="9">
        <f>SUMPRODUCT($B8:$B10,E8:E10)/$B11</f>
        <v>0</v>
      </c>
      <c r="F11" s="5"/>
    </row>
    <row r="12" spans="1:6" x14ac:dyDescent="0.2">
      <c r="A12" s="22" t="s">
        <v>16</v>
      </c>
      <c r="B12" s="22"/>
      <c r="C12" s="22"/>
      <c r="D12" s="22"/>
      <c r="E12" s="22"/>
      <c r="F12" s="22"/>
    </row>
    <row r="13" spans="1:6" x14ac:dyDescent="0.2">
      <c r="A13" s="2" t="s">
        <v>17</v>
      </c>
      <c r="B13" s="18">
        <v>0.06</v>
      </c>
      <c r="C13" s="3"/>
      <c r="D13" s="3"/>
      <c r="E13" s="3"/>
      <c r="F13" s="2" t="s">
        <v>18</v>
      </c>
    </row>
    <row r="14" spans="1:6" x14ac:dyDescent="0.2">
      <c r="A14" s="2" t="s">
        <v>19</v>
      </c>
      <c r="B14" s="18">
        <v>0.06</v>
      </c>
      <c r="C14" s="3"/>
      <c r="D14" s="3"/>
      <c r="E14" s="3"/>
      <c r="F14" s="2" t="s">
        <v>20</v>
      </c>
    </row>
    <row r="15" spans="1:6" x14ac:dyDescent="0.2">
      <c r="A15" s="2" t="s">
        <v>21</v>
      </c>
      <c r="B15" s="18">
        <v>0.06</v>
      </c>
      <c r="C15" s="3"/>
      <c r="D15" s="3"/>
      <c r="E15" s="3"/>
      <c r="F15" s="2" t="s">
        <v>22</v>
      </c>
    </row>
    <row r="16" spans="1:6" x14ac:dyDescent="0.2">
      <c r="A16" s="4" t="s">
        <v>15</v>
      </c>
      <c r="B16" s="19">
        <f>SUM(B13:B15)</f>
        <v>0.18</v>
      </c>
      <c r="C16" s="9">
        <f>SUMPRODUCT($B13:$B15,C13:C15)/$B16</f>
        <v>0</v>
      </c>
      <c r="D16" s="9">
        <f>SUMPRODUCT($B13:$B15,D13:D15)/$B16</f>
        <v>0</v>
      </c>
      <c r="E16" s="9">
        <f>SUMPRODUCT($B13:$B15,E13:E15)/$B16</f>
        <v>0</v>
      </c>
      <c r="F16" s="5"/>
    </row>
    <row r="17" spans="1:6" x14ac:dyDescent="0.2">
      <c r="A17" s="22" t="s">
        <v>23</v>
      </c>
      <c r="B17" s="22"/>
      <c r="C17" s="22"/>
      <c r="D17" s="22"/>
      <c r="E17" s="22"/>
      <c r="F17" s="22"/>
    </row>
    <row r="18" spans="1:6" x14ac:dyDescent="0.2">
      <c r="A18" s="2" t="s">
        <v>24</v>
      </c>
      <c r="B18" s="18">
        <v>7.4999999999999997E-2</v>
      </c>
      <c r="C18" s="3"/>
      <c r="D18" s="3"/>
      <c r="E18" s="3"/>
      <c r="F18" s="2" t="s">
        <v>25</v>
      </c>
    </row>
    <row r="19" spans="1:6" x14ac:dyDescent="0.2">
      <c r="A19" s="2" t="s">
        <v>26</v>
      </c>
      <c r="B19" s="18">
        <v>2.5000000000000001E-2</v>
      </c>
      <c r="C19" s="3"/>
      <c r="D19" s="3"/>
      <c r="E19" s="3"/>
      <c r="F19" s="2" t="s">
        <v>27</v>
      </c>
    </row>
    <row r="20" spans="1:6" x14ac:dyDescent="0.2">
      <c r="A20" s="2" t="s">
        <v>28</v>
      </c>
      <c r="B20" s="18">
        <v>0.05</v>
      </c>
      <c r="C20" s="3"/>
      <c r="D20" s="3"/>
      <c r="E20" s="3"/>
      <c r="F20" s="2" t="s">
        <v>29</v>
      </c>
    </row>
    <row r="21" spans="1:6" x14ac:dyDescent="0.2">
      <c r="A21" s="2" t="s">
        <v>30</v>
      </c>
      <c r="B21" s="18">
        <v>0.05</v>
      </c>
      <c r="C21" s="3"/>
      <c r="D21" s="3"/>
      <c r="E21" s="3"/>
      <c r="F21" s="2" t="s">
        <v>31</v>
      </c>
    </row>
    <row r="22" spans="1:6" x14ac:dyDescent="0.2">
      <c r="A22" s="2" t="s">
        <v>32</v>
      </c>
      <c r="B22" s="18">
        <v>7.4999999999999997E-2</v>
      </c>
      <c r="C22" s="3"/>
      <c r="D22" s="3"/>
      <c r="E22" s="3"/>
      <c r="F22" s="2" t="s">
        <v>33</v>
      </c>
    </row>
    <row r="23" spans="1:6" x14ac:dyDescent="0.2">
      <c r="A23" s="4" t="s">
        <v>15</v>
      </c>
      <c r="B23" s="19">
        <f>SUM(B18:B22)</f>
        <v>0.27500000000000002</v>
      </c>
      <c r="C23" s="9">
        <f>SUMPRODUCT($B18:$B22,C18:C22)/$B23</f>
        <v>0</v>
      </c>
      <c r="D23" s="9">
        <f>SUMPRODUCT($B18:$B22,D18:D22)/$B23</f>
        <v>0</v>
      </c>
      <c r="E23" s="9">
        <f>SUMPRODUCT($B18:$B22,E18:E22)/$B23</f>
        <v>0</v>
      </c>
      <c r="F23" s="5"/>
    </row>
    <row r="24" spans="1:6" ht="17" customHeight="1" x14ac:dyDescent="0.2">
      <c r="A24" s="23" t="s">
        <v>34</v>
      </c>
      <c r="B24" s="23"/>
      <c r="C24" s="23"/>
      <c r="D24" s="23"/>
      <c r="E24" s="23"/>
      <c r="F24" s="23"/>
    </row>
    <row r="25" spans="1:6" x14ac:dyDescent="0.2">
      <c r="A25" s="2" t="s">
        <v>35</v>
      </c>
      <c r="B25" s="18">
        <v>0.02</v>
      </c>
      <c r="C25" s="3"/>
      <c r="D25" s="3"/>
      <c r="E25" s="3"/>
      <c r="F25" s="2" t="s">
        <v>36</v>
      </c>
    </row>
    <row r="26" spans="1:6" x14ac:dyDescent="0.2">
      <c r="A26" s="2" t="s">
        <v>37</v>
      </c>
      <c r="B26" s="18">
        <v>0.02</v>
      </c>
      <c r="C26" s="3"/>
      <c r="D26" s="3"/>
      <c r="E26" s="3"/>
      <c r="F26" s="2" t="s">
        <v>38</v>
      </c>
    </row>
    <row r="27" spans="1:6" x14ac:dyDescent="0.2">
      <c r="A27" s="2" t="s">
        <v>39</v>
      </c>
      <c r="B27" s="18">
        <v>0.02</v>
      </c>
      <c r="C27" s="3"/>
      <c r="D27" s="3"/>
      <c r="E27" s="3"/>
      <c r="F27" s="2" t="s">
        <v>40</v>
      </c>
    </row>
    <row r="28" spans="1:6" x14ac:dyDescent="0.2">
      <c r="A28" s="2" t="s">
        <v>41</v>
      </c>
      <c r="B28" s="18">
        <v>0.02</v>
      </c>
      <c r="C28" s="3"/>
      <c r="D28" s="3"/>
      <c r="E28" s="3"/>
      <c r="F28" s="2" t="s">
        <v>42</v>
      </c>
    </row>
    <row r="29" spans="1:6" x14ac:dyDescent="0.2">
      <c r="A29" s="4" t="s">
        <v>15</v>
      </c>
      <c r="B29" s="19">
        <f>SUM(B25:B28)</f>
        <v>0.08</v>
      </c>
      <c r="C29" s="9">
        <f>SUMPRODUCT($B25:$B28,C25:C28)/$B29</f>
        <v>0</v>
      </c>
      <c r="D29" s="9">
        <f>SUMPRODUCT($B25:$B28,D25:D28)/$B29</f>
        <v>0</v>
      </c>
      <c r="E29" s="9">
        <f>SUMPRODUCT($B25:$B28,E25:E28)/$B29</f>
        <v>0</v>
      </c>
      <c r="F29" s="5"/>
    </row>
    <row r="30" spans="1:6" x14ac:dyDescent="0.2">
      <c r="A30" s="22" t="s">
        <v>43</v>
      </c>
      <c r="B30" s="22"/>
      <c r="C30" s="22"/>
      <c r="D30" s="22"/>
      <c r="E30" s="22"/>
      <c r="F30" s="22"/>
    </row>
    <row r="31" spans="1:6" ht="18" customHeight="1" x14ac:dyDescent="0.2">
      <c r="A31" s="2" t="s">
        <v>44</v>
      </c>
      <c r="B31" s="18">
        <v>0.02</v>
      </c>
      <c r="C31" s="3"/>
      <c r="D31" s="3"/>
      <c r="E31" s="3"/>
      <c r="F31" s="2" t="s">
        <v>45</v>
      </c>
    </row>
    <row r="32" spans="1:6" x14ac:dyDescent="0.2">
      <c r="A32" s="2" t="s">
        <v>46</v>
      </c>
      <c r="B32" s="18">
        <v>0.02</v>
      </c>
      <c r="C32" s="3"/>
      <c r="D32" s="3"/>
      <c r="E32" s="3"/>
      <c r="F32" s="2" t="s">
        <v>47</v>
      </c>
    </row>
    <row r="33" spans="1:6" x14ac:dyDescent="0.2">
      <c r="A33" s="2" t="s">
        <v>48</v>
      </c>
      <c r="B33" s="18">
        <v>0.02</v>
      </c>
      <c r="C33" s="3"/>
      <c r="D33" s="3"/>
      <c r="E33" s="3"/>
      <c r="F33" s="2" t="s">
        <v>49</v>
      </c>
    </row>
    <row r="34" spans="1:6" x14ac:dyDescent="0.2">
      <c r="A34" s="2" t="s">
        <v>50</v>
      </c>
      <c r="B34" s="18">
        <v>0.02</v>
      </c>
      <c r="C34" s="3"/>
      <c r="D34" s="3"/>
      <c r="E34" s="3"/>
      <c r="F34" s="2" t="s">
        <v>51</v>
      </c>
    </row>
    <row r="35" spans="1:6" x14ac:dyDescent="0.2">
      <c r="A35" s="2" t="s">
        <v>52</v>
      </c>
      <c r="B35" s="18">
        <v>0.05</v>
      </c>
      <c r="C35" s="3"/>
      <c r="D35" s="3"/>
      <c r="E35" s="3"/>
      <c r="F35" s="2" t="s">
        <v>53</v>
      </c>
    </row>
    <row r="36" spans="1:6" x14ac:dyDescent="0.2">
      <c r="A36" s="4" t="s">
        <v>15</v>
      </c>
      <c r="B36" s="19">
        <f>SUM(B31:B35)</f>
        <v>0.13</v>
      </c>
      <c r="C36" s="9">
        <f>SUMPRODUCT($B31:$B35,C31:C35)/$B36</f>
        <v>0</v>
      </c>
      <c r="D36" s="9">
        <f>SUMPRODUCT($B31:$B35,D31:D35)/$B36</f>
        <v>0</v>
      </c>
      <c r="E36" s="9">
        <f>SUMPRODUCT($B31:$B35,E31:E35)/$B36</f>
        <v>0</v>
      </c>
      <c r="F36" s="5"/>
    </row>
    <row r="37" spans="1:6" x14ac:dyDescent="0.2">
      <c r="A37" s="22" t="s">
        <v>54</v>
      </c>
      <c r="B37" s="22"/>
      <c r="C37" s="22"/>
      <c r="D37" s="22"/>
      <c r="E37" s="22"/>
      <c r="F37" s="22"/>
    </row>
    <row r="38" spans="1:6" x14ac:dyDescent="0.2">
      <c r="A38" s="2" t="s">
        <v>55</v>
      </c>
      <c r="B38" s="18">
        <v>7.4999999999999997E-2</v>
      </c>
      <c r="C38" s="3"/>
      <c r="D38" s="3"/>
      <c r="E38" s="3"/>
      <c r="F38" s="2" t="s">
        <v>56</v>
      </c>
    </row>
    <row r="39" spans="1:6" x14ac:dyDescent="0.2">
      <c r="A39" s="2" t="s">
        <v>57</v>
      </c>
      <c r="B39" s="18">
        <v>0.05</v>
      </c>
      <c r="C39" s="3"/>
      <c r="D39" s="3"/>
      <c r="E39" s="3"/>
      <c r="F39" s="2" t="s">
        <v>58</v>
      </c>
    </row>
    <row r="40" spans="1:6" x14ac:dyDescent="0.2">
      <c r="A40" s="4" t="s">
        <v>15</v>
      </c>
      <c r="B40" s="19">
        <f>SUM(B38:B39)</f>
        <v>0.125</v>
      </c>
      <c r="C40" s="9">
        <f>SUMPRODUCT($B38:$B39,C38:C39)/$B40</f>
        <v>0</v>
      </c>
      <c r="D40" s="9">
        <f>SUMPRODUCT($B38:$B39,D38:D39)/$B40</f>
        <v>0</v>
      </c>
      <c r="E40" s="9">
        <f>SUMPRODUCT($B38:$B39,E38:E39)/$B40</f>
        <v>0</v>
      </c>
      <c r="F40" s="5"/>
    </row>
    <row r="41" spans="1:6" x14ac:dyDescent="0.2">
      <c r="A41" s="22" t="s">
        <v>59</v>
      </c>
      <c r="B41" s="22"/>
      <c r="C41" s="22"/>
      <c r="D41" s="22"/>
      <c r="E41" s="22"/>
      <c r="F41" s="22"/>
    </row>
    <row r="42" spans="1:6" x14ac:dyDescent="0.2">
      <c r="A42" s="2" t="s">
        <v>60</v>
      </c>
      <c r="B42" s="18">
        <v>0.05</v>
      </c>
      <c r="C42" s="3"/>
      <c r="D42" s="3"/>
      <c r="E42" s="3"/>
      <c r="F42" s="2" t="s">
        <v>61</v>
      </c>
    </row>
    <row r="43" spans="1:6" x14ac:dyDescent="0.2">
      <c r="A43" s="4" t="s">
        <v>15</v>
      </c>
      <c r="B43" s="19">
        <f>SUM(B42)</f>
        <v>0.05</v>
      </c>
      <c r="C43" s="9">
        <f>$B42*C42/$B43</f>
        <v>0</v>
      </c>
      <c r="D43" s="9">
        <f>$B42*D42/$B43</f>
        <v>0</v>
      </c>
      <c r="E43" s="9">
        <f>$B42*E42/$B43</f>
        <v>0</v>
      </c>
      <c r="F43" s="5"/>
    </row>
    <row r="44" spans="1:6" x14ac:dyDescent="0.2">
      <c r="A44" s="22" t="s">
        <v>62</v>
      </c>
      <c r="B44" s="22"/>
      <c r="C44" s="22"/>
      <c r="D44" s="22"/>
      <c r="E44" s="22"/>
      <c r="F44" s="22"/>
    </row>
    <row r="45" spans="1:6" x14ac:dyDescent="0.2">
      <c r="A45" s="2" t="s">
        <v>63</v>
      </c>
      <c r="B45" s="18">
        <v>0.04</v>
      </c>
      <c r="C45" s="3"/>
      <c r="D45" s="3"/>
      <c r="E45" s="3"/>
      <c r="F45" s="2" t="s">
        <v>64</v>
      </c>
    </row>
    <row r="46" spans="1:6" x14ac:dyDescent="0.2">
      <c r="A46" s="4" t="s">
        <v>15</v>
      </c>
      <c r="B46" s="19">
        <f>SUM(B45)</f>
        <v>0.04</v>
      </c>
      <c r="C46" s="9">
        <f>$B45*C45/$B46</f>
        <v>0</v>
      </c>
      <c r="D46" s="9">
        <f>$B45*D45/$B46</f>
        <v>0</v>
      </c>
      <c r="E46" s="9">
        <f>$B45*E45/$B46</f>
        <v>0</v>
      </c>
      <c r="F46" s="5"/>
    </row>
    <row r="48" spans="1:6" x14ac:dyDescent="0.2">
      <c r="A48" s="7" t="s">
        <v>65</v>
      </c>
      <c r="B48" s="20">
        <f>B11+B16+B23+B46+B43+B40+B36+B29</f>
        <v>1</v>
      </c>
      <c r="C48" s="10">
        <f>$B$29*C29+$B$36*C36+$B$40*C40+$B$43*C43+$B$46*C46+$B$23*C23+$B$16*C16+$B$11*C11</f>
        <v>0</v>
      </c>
      <c r="D48" s="10">
        <f>$B$29*D29+$B$36*D36+$B$40*D40+$B$43*D43+$B$46*D46+$B$23*D23+$B$16*D16+$B$11*D11</f>
        <v>0</v>
      </c>
      <c r="E48" s="10">
        <f>$B$29*E29+$B$36*E36+$B$40*E40+$B$43*E43+$B$46*E46+$B$23*E23+$B$16*E16+$B$11*E11</f>
        <v>0</v>
      </c>
      <c r="F48" s="8"/>
    </row>
  </sheetData>
  <mergeCells count="8">
    <mergeCell ref="A41:F41"/>
    <mergeCell ref="A44:F44"/>
    <mergeCell ref="A17:F17"/>
    <mergeCell ref="A12:F12"/>
    <mergeCell ref="A7:F7"/>
    <mergeCell ref="A24:F24"/>
    <mergeCell ref="A30:F30"/>
    <mergeCell ref="A37:F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Annika Mitic</cp:lastModifiedBy>
  <cp:revision/>
  <dcterms:created xsi:type="dcterms:W3CDTF">2019-05-23T23:34:00Z</dcterms:created>
  <dcterms:modified xsi:type="dcterms:W3CDTF">2019-06-07T17:56:02Z</dcterms:modified>
  <cp:category/>
  <cp:contentStatus/>
</cp:coreProperties>
</file>